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H15" i="1"/>
  <c r="H17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I16"/>
  <c r="H16"/>
  <c r="I15"/>
  <c r="I14"/>
  <c r="H14"/>
  <c r="I13"/>
  <c r="H13"/>
  <c r="I12"/>
  <c r="H12"/>
  <c r="I11"/>
  <c r="H11"/>
  <c r="I10"/>
  <c r="H10"/>
</calcChain>
</file>

<file path=xl/sharedStrings.xml><?xml version="1.0" encoding="utf-8"?>
<sst xmlns="http://schemas.openxmlformats.org/spreadsheetml/2006/main" count="38" uniqueCount="38">
  <si>
    <t>грн.</t>
  </si>
  <si>
    <t>ККД</t>
  </si>
  <si>
    <t>Доходи</t>
  </si>
  <si>
    <t>07547000000 - Бюджет отг с. Пийтерфолво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</si>
  <si>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</si>
  <si>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</si>
  <si>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</si>
  <si>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</si>
  <si>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</si>
  <si>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</si>
  <si>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</si>
  <si>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</si>
  <si>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</si>
  <si>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</si>
  <si>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</si>
  <si>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</si>
  <si>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</si>
  <si>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</si>
  <si>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</si>
  <si>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</si>
  <si>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</si>
  <si>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</si>
  <si>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</si>
  <si>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</si>
  <si>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</si>
  <si>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</si>
  <si>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</si>
  <si>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</si>
  <si>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</si>
  <si>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</si>
  <si>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</si>
  <si>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</si>
  <si>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</si>
  <si>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Всього без урахування трансферт</t>
  </si>
  <si>
    <t>Всього</t>
  </si>
  <si>
    <t xml:space="preserve">Виконання плану по доходах Пийтерфолвівської </t>
  </si>
  <si>
    <t>сільської ради за 2021 рік</t>
  </si>
  <si>
    <t>Спеціальний фонд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</si>
</sst>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>
      <selection activeCell="F1" sqref="F1:F1048576"/>
    </sheetView>
  </sheetViews>
  <sheetFormatPr defaultRowHeight="12.75"/>
  <cols>
    <col min="1" max="1" width="0.140625" customWidth="1"/>
    <col min="3" max="3" width="42.140625" style="8" customWidth="1"/>
    <col min="4" max="5" width="13.85546875" customWidth="1"/>
    <col min="6" max="6" width="13.85546875" hidden="1" customWidth="1"/>
    <col min="7" max="7" width="11.42578125" bestFit="1" customWidth="1"/>
    <col min="8" max="8" width="11" bestFit="1" customWidth="1"/>
  </cols>
  <sheetData>
    <row r="2" spans="1:12">
      <c r="A2" s="1"/>
      <c r="B2" s="1"/>
      <c r="C2" s="9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>
      <c r="A4" s="1"/>
      <c r="B4" s="1"/>
      <c r="C4" s="14" t="s">
        <v>36</v>
      </c>
      <c r="D4" s="14"/>
      <c r="E4" s="14"/>
      <c r="F4" s="14"/>
      <c r="G4" s="14"/>
      <c r="H4" s="14"/>
      <c r="I4" s="14"/>
      <c r="J4" s="1"/>
      <c r="K4" s="1"/>
      <c r="L4" s="1"/>
    </row>
    <row r="5" spans="1:12" ht="23.25">
      <c r="A5" s="2"/>
      <c r="B5" s="2"/>
      <c r="C5" s="11"/>
      <c r="D5" s="11"/>
      <c r="E5" s="11"/>
      <c r="F5" s="11"/>
      <c r="G5" s="11"/>
      <c r="H5" s="11"/>
      <c r="I5" s="11"/>
      <c r="J5" s="2"/>
      <c r="K5" s="2"/>
      <c r="L5" s="2"/>
    </row>
    <row r="6" spans="1:12" ht="18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>
      <c r="G7" t="s">
        <v>0</v>
      </c>
    </row>
    <row r="8" spans="1:12">
      <c r="A8" s="18"/>
      <c r="B8" s="19" t="s">
        <v>1</v>
      </c>
      <c r="C8" s="21" t="s">
        <v>2</v>
      </c>
      <c r="D8" s="23" t="s">
        <v>3</v>
      </c>
      <c r="E8" s="20"/>
      <c r="F8" s="20"/>
      <c r="G8" s="20"/>
      <c r="H8" s="20"/>
      <c r="I8" s="20"/>
    </row>
    <row r="9" spans="1:12" ht="25.5">
      <c r="A9" s="18"/>
      <c r="B9" s="20"/>
      <c r="C9" s="22"/>
      <c r="D9" s="3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4" t="s">
        <v>9</v>
      </c>
    </row>
    <row r="10" spans="1:12">
      <c r="A10" s="5"/>
      <c r="B10" s="5">
        <v>10000000</v>
      </c>
      <c r="C10" s="10" t="s">
        <v>10</v>
      </c>
      <c r="D10" s="6">
        <v>0</v>
      </c>
      <c r="E10" s="6">
        <v>0</v>
      </c>
      <c r="F10" s="6">
        <v>0</v>
      </c>
      <c r="G10" s="6">
        <v>3086.48</v>
      </c>
      <c r="H10" s="6">
        <f t="shared" ref="H10:H34" si="0">G10-F10</f>
        <v>3086.48</v>
      </c>
      <c r="I10" s="6">
        <f t="shared" ref="I10:I34" si="1">IF(F10=0,0,G10/F10*100)</f>
        <v>0</v>
      </c>
    </row>
    <row r="11" spans="1:12">
      <c r="A11" s="5"/>
      <c r="B11" s="5">
        <v>19000000</v>
      </c>
      <c r="C11" s="10" t="s">
        <v>11</v>
      </c>
      <c r="D11" s="6">
        <v>0</v>
      </c>
      <c r="E11" s="6">
        <v>0</v>
      </c>
      <c r="F11" s="6">
        <v>0</v>
      </c>
      <c r="G11" s="6">
        <v>3086.48</v>
      </c>
      <c r="H11" s="6">
        <f t="shared" si="0"/>
        <v>3086.48</v>
      </c>
      <c r="I11" s="6">
        <f t="shared" si="1"/>
        <v>0</v>
      </c>
    </row>
    <row r="12" spans="1:12">
      <c r="A12" s="5"/>
      <c r="B12" s="5">
        <v>19010000</v>
      </c>
      <c r="C12" s="10" t="s">
        <v>12</v>
      </c>
      <c r="D12" s="6">
        <v>0</v>
      </c>
      <c r="E12" s="6">
        <v>0</v>
      </c>
      <c r="F12" s="6">
        <v>0</v>
      </c>
      <c r="G12" s="6">
        <v>3086.48</v>
      </c>
      <c r="H12" s="6">
        <f t="shared" si="0"/>
        <v>3086.48</v>
      </c>
      <c r="I12" s="6">
        <f t="shared" si="1"/>
        <v>0</v>
      </c>
    </row>
    <row r="13" spans="1:12" ht="63.75">
      <c r="A13" s="5"/>
      <c r="B13" s="5">
        <v>19010100</v>
      </c>
      <c r="C13" s="10" t="s">
        <v>13</v>
      </c>
      <c r="D13" s="6">
        <v>0</v>
      </c>
      <c r="E13" s="6">
        <v>0</v>
      </c>
      <c r="F13" s="6">
        <v>0</v>
      </c>
      <c r="G13" s="6">
        <v>1746.07</v>
      </c>
      <c r="H13" s="6">
        <f t="shared" si="0"/>
        <v>1746.07</v>
      </c>
      <c r="I13" s="6">
        <f t="shared" si="1"/>
        <v>0</v>
      </c>
    </row>
    <row r="14" spans="1:12" ht="51">
      <c r="A14" s="5"/>
      <c r="B14" s="5">
        <v>19010300</v>
      </c>
      <c r="C14" s="10" t="s">
        <v>14</v>
      </c>
      <c r="D14" s="6">
        <v>0</v>
      </c>
      <c r="E14" s="6">
        <v>0</v>
      </c>
      <c r="F14" s="6">
        <v>0</v>
      </c>
      <c r="G14" s="6">
        <v>1340.41</v>
      </c>
      <c r="H14" s="6">
        <f t="shared" si="0"/>
        <v>1340.41</v>
      </c>
      <c r="I14" s="6">
        <f t="shared" si="1"/>
        <v>0</v>
      </c>
    </row>
    <row r="15" spans="1:12">
      <c r="A15" s="5"/>
      <c r="B15" s="5">
        <v>20000000</v>
      </c>
      <c r="C15" s="10" t="s">
        <v>15</v>
      </c>
      <c r="D15" s="6">
        <v>1134500</v>
      </c>
      <c r="E15" s="6">
        <v>22764111.32</v>
      </c>
      <c r="F15" s="6">
        <v>22764111.32</v>
      </c>
      <c r="G15" s="6">
        <v>22985206.809999999</v>
      </c>
      <c r="H15" s="6">
        <f>G15-F15</f>
        <v>221095.48999999836</v>
      </c>
      <c r="I15" s="6">
        <f t="shared" si="1"/>
        <v>100.97124586544149</v>
      </c>
    </row>
    <row r="16" spans="1:12" ht="25.5">
      <c r="A16" s="5"/>
      <c r="B16" s="5">
        <v>21000000</v>
      </c>
      <c r="C16" s="10" t="s">
        <v>16</v>
      </c>
      <c r="D16" s="6">
        <v>0</v>
      </c>
      <c r="E16" s="6">
        <v>0</v>
      </c>
      <c r="F16" s="6">
        <v>0</v>
      </c>
      <c r="G16" s="6">
        <v>95291.62</v>
      </c>
      <c r="H16" s="6">
        <f t="shared" si="0"/>
        <v>95291.62</v>
      </c>
      <c r="I16" s="6">
        <f t="shared" si="1"/>
        <v>0</v>
      </c>
    </row>
    <row r="17" spans="1:9" ht="38.25">
      <c r="A17" s="5"/>
      <c r="B17" s="5">
        <v>21110000</v>
      </c>
      <c r="C17" s="10" t="s">
        <v>17</v>
      </c>
      <c r="D17" s="6">
        <v>0</v>
      </c>
      <c r="E17" s="6">
        <v>0</v>
      </c>
      <c r="F17" s="6">
        <v>0</v>
      </c>
      <c r="G17" s="6">
        <v>95291.62</v>
      </c>
      <c r="H17" s="6">
        <f>G17-F17</f>
        <v>95291.62</v>
      </c>
      <c r="I17" s="6">
        <f t="shared" si="1"/>
        <v>0</v>
      </c>
    </row>
    <row r="18" spans="1:9">
      <c r="A18" s="5"/>
      <c r="B18" s="5">
        <v>24000000</v>
      </c>
      <c r="C18" s="10" t="s">
        <v>18</v>
      </c>
      <c r="D18" s="6">
        <v>0</v>
      </c>
      <c r="E18" s="6">
        <v>0</v>
      </c>
      <c r="F18" s="6">
        <v>0</v>
      </c>
      <c r="G18" s="6">
        <v>2869.9</v>
      </c>
      <c r="H18" s="6">
        <f t="shared" si="0"/>
        <v>2869.9</v>
      </c>
      <c r="I18" s="6">
        <f t="shared" si="1"/>
        <v>0</v>
      </c>
    </row>
    <row r="19" spans="1:9">
      <c r="A19" s="5"/>
      <c r="B19" s="5">
        <v>24060000</v>
      </c>
      <c r="C19" s="10" t="s">
        <v>19</v>
      </c>
      <c r="D19" s="6">
        <v>0</v>
      </c>
      <c r="E19" s="6">
        <v>0</v>
      </c>
      <c r="F19" s="6">
        <v>0</v>
      </c>
      <c r="G19" s="6">
        <v>2869.9</v>
      </c>
      <c r="H19" s="6">
        <f t="shared" si="0"/>
        <v>2869.9</v>
      </c>
      <c r="I19" s="6">
        <f t="shared" si="1"/>
        <v>0</v>
      </c>
    </row>
    <row r="20" spans="1:9" ht="51">
      <c r="A20" s="5"/>
      <c r="B20" s="5">
        <v>24062100</v>
      </c>
      <c r="C20" s="10" t="s">
        <v>20</v>
      </c>
      <c r="D20" s="6">
        <v>0</v>
      </c>
      <c r="E20" s="6">
        <v>0</v>
      </c>
      <c r="F20" s="6">
        <v>0</v>
      </c>
      <c r="G20" s="6">
        <v>2869.9</v>
      </c>
      <c r="H20" s="6">
        <f t="shared" si="0"/>
        <v>2869.9</v>
      </c>
      <c r="I20" s="6">
        <f t="shared" si="1"/>
        <v>0</v>
      </c>
    </row>
    <row r="21" spans="1:9">
      <c r="A21" s="5"/>
      <c r="B21" s="5">
        <v>25000000</v>
      </c>
      <c r="C21" s="10" t="s">
        <v>21</v>
      </c>
      <c r="D21" s="6">
        <v>1134500</v>
      </c>
      <c r="E21" s="6">
        <v>22764111.32</v>
      </c>
      <c r="F21" s="6">
        <v>22764111.32</v>
      </c>
      <c r="G21" s="6">
        <v>22887045.289999999</v>
      </c>
      <c r="H21" s="6">
        <f t="shared" si="0"/>
        <v>122933.96999999881</v>
      </c>
      <c r="I21" s="6">
        <f t="shared" si="1"/>
        <v>100.54003412771924</v>
      </c>
    </row>
    <row r="22" spans="1:9" ht="38.25">
      <c r="A22" s="5"/>
      <c r="B22" s="5">
        <v>25010000</v>
      </c>
      <c r="C22" s="10" t="s">
        <v>22</v>
      </c>
      <c r="D22" s="6">
        <v>1134500</v>
      </c>
      <c r="E22" s="6">
        <v>1243707.5</v>
      </c>
      <c r="F22" s="6">
        <v>1243707.5</v>
      </c>
      <c r="G22" s="6">
        <v>1458365.04</v>
      </c>
      <c r="H22" s="6">
        <f t="shared" si="0"/>
        <v>214657.54000000004</v>
      </c>
      <c r="I22" s="6">
        <f t="shared" si="1"/>
        <v>117.259487459873</v>
      </c>
    </row>
    <row r="23" spans="1:9" ht="25.5">
      <c r="A23" s="5"/>
      <c r="B23" s="5">
        <v>25010100</v>
      </c>
      <c r="C23" s="10" t="s">
        <v>23</v>
      </c>
      <c r="D23" s="6">
        <v>1129500</v>
      </c>
      <c r="E23" s="6">
        <v>1238707.5</v>
      </c>
      <c r="F23" s="6">
        <v>1238707.5</v>
      </c>
      <c r="G23" s="6">
        <v>1453696.04</v>
      </c>
      <c r="H23" s="6">
        <f t="shared" si="0"/>
        <v>214988.54000000004</v>
      </c>
      <c r="I23" s="6">
        <f t="shared" si="1"/>
        <v>117.35587618545944</v>
      </c>
    </row>
    <row r="24" spans="1:9" ht="38.25">
      <c r="A24" s="5"/>
      <c r="B24" s="5">
        <v>25010300</v>
      </c>
      <c r="C24" s="10" t="s">
        <v>24</v>
      </c>
      <c r="D24" s="6">
        <v>5000</v>
      </c>
      <c r="E24" s="6">
        <v>5000</v>
      </c>
      <c r="F24" s="6">
        <v>5000</v>
      </c>
      <c r="G24" s="6">
        <v>0</v>
      </c>
      <c r="H24" s="6">
        <f t="shared" si="0"/>
        <v>-5000</v>
      </c>
      <c r="I24" s="6">
        <f t="shared" si="1"/>
        <v>0</v>
      </c>
    </row>
    <row r="25" spans="1:9" ht="38.25">
      <c r="A25" s="5"/>
      <c r="B25" s="5">
        <v>25010400</v>
      </c>
      <c r="C25" s="10" t="s">
        <v>25</v>
      </c>
      <c r="D25" s="6">
        <v>0</v>
      </c>
      <c r="E25" s="6">
        <v>0</v>
      </c>
      <c r="F25" s="6">
        <v>0</v>
      </c>
      <c r="G25" s="6">
        <v>4669</v>
      </c>
      <c r="H25" s="6">
        <f t="shared" si="0"/>
        <v>4669</v>
      </c>
      <c r="I25" s="6">
        <f t="shared" si="1"/>
        <v>0</v>
      </c>
    </row>
    <row r="26" spans="1:9" ht="25.5">
      <c r="A26" s="5"/>
      <c r="B26" s="5">
        <v>25020000</v>
      </c>
      <c r="C26" s="10" t="s">
        <v>26</v>
      </c>
      <c r="D26" s="6">
        <v>0</v>
      </c>
      <c r="E26" s="6">
        <v>21520403.82</v>
      </c>
      <c r="F26" s="6">
        <v>21520403.82</v>
      </c>
      <c r="G26" s="6">
        <v>21428680.25</v>
      </c>
      <c r="H26" s="6">
        <f t="shared" si="0"/>
        <v>-91723.570000000298</v>
      </c>
      <c r="I26" s="6">
        <f t="shared" si="1"/>
        <v>99.573783230244246</v>
      </c>
    </row>
    <row r="27" spans="1:9">
      <c r="A27" s="5"/>
      <c r="B27" s="5">
        <v>25020100</v>
      </c>
      <c r="C27" s="10" t="s">
        <v>27</v>
      </c>
      <c r="D27" s="6">
        <v>0</v>
      </c>
      <c r="E27" s="6">
        <v>21520403.82</v>
      </c>
      <c r="F27" s="6">
        <v>21520403.82</v>
      </c>
      <c r="G27" s="6">
        <v>21428680.25</v>
      </c>
      <c r="H27" s="6">
        <f t="shared" si="0"/>
        <v>-91723.570000000298</v>
      </c>
      <c r="I27" s="6">
        <f t="shared" si="1"/>
        <v>99.573783230244246</v>
      </c>
    </row>
    <row r="28" spans="1:9">
      <c r="A28" s="5"/>
      <c r="B28" s="5">
        <v>40000000</v>
      </c>
      <c r="C28" s="10" t="s">
        <v>28</v>
      </c>
      <c r="D28" s="6">
        <v>0</v>
      </c>
      <c r="E28" s="6">
        <v>2100000</v>
      </c>
      <c r="F28" s="6">
        <v>2100000</v>
      </c>
      <c r="G28" s="6">
        <v>2049500</v>
      </c>
      <c r="H28" s="6">
        <f t="shared" si="0"/>
        <v>-50500</v>
      </c>
      <c r="I28" s="6">
        <f t="shared" si="1"/>
        <v>97.595238095238088</v>
      </c>
    </row>
    <row r="29" spans="1:9">
      <c r="A29" s="5"/>
      <c r="B29" s="5">
        <v>41000000</v>
      </c>
      <c r="C29" s="10" t="s">
        <v>29</v>
      </c>
      <c r="D29" s="6">
        <v>0</v>
      </c>
      <c r="E29" s="6">
        <v>2100000</v>
      </c>
      <c r="F29" s="6">
        <v>2100000</v>
      </c>
      <c r="G29" s="6">
        <v>2049500</v>
      </c>
      <c r="H29" s="6">
        <f t="shared" si="0"/>
        <v>-50500</v>
      </c>
      <c r="I29" s="6">
        <f t="shared" si="1"/>
        <v>97.595238095238088</v>
      </c>
    </row>
    <row r="30" spans="1:9" ht="25.5">
      <c r="A30" s="5"/>
      <c r="B30" s="5">
        <v>41050000</v>
      </c>
      <c r="C30" s="10" t="s">
        <v>30</v>
      </c>
      <c r="D30" s="6">
        <v>0</v>
      </c>
      <c r="E30" s="6">
        <v>2100000</v>
      </c>
      <c r="F30" s="6">
        <v>2100000</v>
      </c>
      <c r="G30" s="6">
        <v>2049500</v>
      </c>
      <c r="H30" s="6">
        <f t="shared" si="0"/>
        <v>-50500</v>
      </c>
      <c r="I30" s="6">
        <f t="shared" si="1"/>
        <v>97.595238095238088</v>
      </c>
    </row>
    <row r="31" spans="1:9" ht="76.5">
      <c r="A31" s="5"/>
      <c r="B31" s="5">
        <v>41053500</v>
      </c>
      <c r="C31" s="10" t="s">
        <v>31</v>
      </c>
      <c r="D31" s="6">
        <v>0</v>
      </c>
      <c r="E31" s="6">
        <v>2000000</v>
      </c>
      <c r="F31" s="6">
        <v>2000000</v>
      </c>
      <c r="G31" s="6">
        <v>2000000</v>
      </c>
      <c r="H31" s="6">
        <f t="shared" si="0"/>
        <v>0</v>
      </c>
      <c r="I31" s="6">
        <f t="shared" si="1"/>
        <v>100</v>
      </c>
    </row>
    <row r="32" spans="1:9">
      <c r="A32" s="5"/>
      <c r="B32" s="5">
        <v>41053900</v>
      </c>
      <c r="C32" s="10" t="s">
        <v>32</v>
      </c>
      <c r="D32" s="6">
        <v>0</v>
      </c>
      <c r="E32" s="6">
        <v>100000</v>
      </c>
      <c r="F32" s="6">
        <v>100000</v>
      </c>
      <c r="G32" s="6">
        <v>49500</v>
      </c>
      <c r="H32" s="6">
        <f t="shared" si="0"/>
        <v>-50500</v>
      </c>
      <c r="I32" s="6">
        <f t="shared" si="1"/>
        <v>49.5</v>
      </c>
    </row>
    <row r="33" spans="1:9">
      <c r="A33" s="12" t="s">
        <v>33</v>
      </c>
      <c r="B33" s="13"/>
      <c r="C33" s="13"/>
      <c r="D33" s="7">
        <v>1134500</v>
      </c>
      <c r="E33" s="7">
        <v>22764111.32</v>
      </c>
      <c r="F33" s="7">
        <v>22764111.32</v>
      </c>
      <c r="G33" s="7">
        <v>22988293.289999999</v>
      </c>
      <c r="H33" s="7">
        <f t="shared" si="0"/>
        <v>224181.96999999881</v>
      </c>
      <c r="I33" s="7">
        <f t="shared" si="1"/>
        <v>100.98480440043815</v>
      </c>
    </row>
    <row r="34" spans="1:9">
      <c r="A34" s="12" t="s">
        <v>34</v>
      </c>
      <c r="B34" s="13"/>
      <c r="C34" s="13"/>
      <c r="D34" s="7">
        <v>1134500</v>
      </c>
      <c r="E34" s="7">
        <v>24864111.32</v>
      </c>
      <c r="F34" s="7">
        <v>24864111.32</v>
      </c>
      <c r="G34" s="7">
        <v>25037793.289999999</v>
      </c>
      <c r="H34" s="7">
        <f t="shared" si="0"/>
        <v>173681.96999999881</v>
      </c>
      <c r="I34" s="7">
        <f t="shared" si="1"/>
        <v>100.69852474421756</v>
      </c>
    </row>
  </sheetData>
  <mergeCells count="9">
    <mergeCell ref="A33:C33"/>
    <mergeCell ref="A34:C34"/>
    <mergeCell ref="A3:L3"/>
    <mergeCell ref="A6:L6"/>
    <mergeCell ref="A8:A9"/>
    <mergeCell ref="B8:B9"/>
    <mergeCell ref="C8:C9"/>
    <mergeCell ref="D8:I8"/>
    <mergeCell ref="C4:I4"/>
  </mergeCells>
  <pageMargins left="0.59055118110236227" right="0.59055118110236227" top="0.39370078740157483" bottom="0.39370078740157483" header="0" footer="0"/>
  <pageSetup paperSize="9" scale="90" fitToHeight="50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2022-02-04T09:58:36Z</cp:lastPrinted>
  <dcterms:created xsi:type="dcterms:W3CDTF">2022-01-17T12:42:17Z</dcterms:created>
  <dcterms:modified xsi:type="dcterms:W3CDTF">2022-02-07T09:31:57Z</dcterms:modified>
</cp:coreProperties>
</file>